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Vyberova rizeni 2018\024_Ramcova_sml_Plyny\ZD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3" i="1"/>
  <c r="G4" i="1"/>
  <c r="G5" i="1"/>
  <c r="G6" i="1"/>
  <c r="G7" i="1"/>
  <c r="G8" i="1"/>
  <c r="G9" i="1"/>
  <c r="G10" i="1"/>
  <c r="G11" i="1"/>
  <c r="G12" i="1"/>
  <c r="G13" i="1"/>
  <c r="G3" i="1"/>
  <c r="D13" i="1" l="1"/>
  <c r="K13" i="1" s="1"/>
  <c r="D12" i="1"/>
  <c r="D11" i="1"/>
  <c r="D10" i="1"/>
  <c r="D9" i="1"/>
  <c r="D8" i="1"/>
  <c r="D7" i="1"/>
  <c r="D6" i="1"/>
  <c r="K5" i="1"/>
  <c r="D5" i="1"/>
  <c r="D4" i="1"/>
  <c r="D3" i="1"/>
  <c r="K9" i="1" l="1"/>
  <c r="K4" i="1"/>
  <c r="K8" i="1"/>
  <c r="K12" i="1"/>
  <c r="K3" i="1"/>
  <c r="K14" i="1" s="1"/>
  <c r="K7" i="1"/>
  <c r="K11" i="1"/>
  <c r="K6" i="1"/>
  <c r="K10" i="1"/>
</calcChain>
</file>

<file path=xl/sharedStrings.xml><?xml version="1.0" encoding="utf-8"?>
<sst xmlns="http://schemas.openxmlformats.org/spreadsheetml/2006/main" count="59" uniqueCount="26">
  <si>
    <t>Položka</t>
  </si>
  <si>
    <t>jednotková cena za plyn v láhvi bez DPH</t>
  </si>
  <si>
    <t>předpokládané čerpání za 12 měsíců</t>
  </si>
  <si>
    <t>celková cena za plyn</t>
  </si>
  <si>
    <t>Cena pronájmu 1ks ventilu za1 den bez DPH</t>
  </si>
  <si>
    <t>celková cena pronájmu ventilů</t>
  </si>
  <si>
    <t>Cena pronájmu 1ks lahve za1 den bez DPH</t>
  </si>
  <si>
    <t>celková cena pronájmu lahví</t>
  </si>
  <si>
    <t>CELKEM</t>
  </si>
  <si>
    <t xml:space="preserve">Celková nabídková cena </t>
  </si>
  <si>
    <t xml:space="preserve">Pro účely plnění rámcové smlouvy jsou závazné výhradně jednotkové ceny </t>
  </si>
  <si>
    <t>Jednotkové ceny jsou stanoveny jako konečné a nejvýše přípustné</t>
  </si>
  <si>
    <t>Příloha č. 7b      Závazná struktura celkové nabídkové ceny pro hodnocení část B veřejné zakázky</t>
  </si>
  <si>
    <t>Hydrocarbons 1</t>
  </si>
  <si>
    <t>Hydrocarbons 2</t>
  </si>
  <si>
    <t>Hydrocarbons 3</t>
  </si>
  <si>
    <t>Carbon oxides 1</t>
  </si>
  <si>
    <t>Carbon oxides 2</t>
  </si>
  <si>
    <t>Carbon oxides 3</t>
  </si>
  <si>
    <t>Sulphur 1</t>
  </si>
  <si>
    <t>Sulphur 2</t>
  </si>
  <si>
    <t>Sulphur 3</t>
  </si>
  <si>
    <t>Permanent 1</t>
  </si>
  <si>
    <t>Permanent 2</t>
  </si>
  <si>
    <t>předpokládané čerpání za 12 měsíců (365 dnů)</t>
  </si>
  <si>
    <t>[DOPLNÍ ÚČASTNÍK]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</si>
</sst>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6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H12" sqref="H12:H13"/>
    </sheetView>
  </sheetViews>
  <sheetFormatPr defaultRowHeight="15" x14ac:dyDescent="0.25"/>
  <cols>
    <col min="1" max="1" width="27.28515625" customWidth="1"/>
    <col min="2" max="2" width="19" bestFit="1" customWidth="1"/>
    <col min="3" max="3" width="18" customWidth="1"/>
    <col min="4" max="4" width="16" customWidth="1"/>
    <col min="5" max="5" width="19.140625" customWidth="1"/>
    <col min="6" max="6" width="17.85546875" bestFit="1" customWidth="1"/>
    <col min="7" max="7" width="16.42578125" customWidth="1"/>
    <col min="8" max="8" width="19" customWidth="1"/>
    <col min="9" max="9" width="17.85546875" bestFit="1" customWidth="1"/>
    <col min="10" max="10" width="15.5703125" customWidth="1"/>
    <col min="11" max="11" width="17.7109375" customWidth="1"/>
  </cols>
  <sheetData>
    <row r="1" spans="1:11" ht="21.75" thickBot="1" x14ac:dyDescent="0.3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24</v>
      </c>
      <c r="G2" s="2" t="s">
        <v>5</v>
      </c>
      <c r="H2" s="3" t="s">
        <v>6</v>
      </c>
      <c r="I2" s="2" t="s">
        <v>24</v>
      </c>
      <c r="J2" s="2" t="s">
        <v>7</v>
      </c>
      <c r="K2" s="2" t="s">
        <v>8</v>
      </c>
    </row>
    <row r="3" spans="1:11" ht="15.75" thickBot="1" x14ac:dyDescent="0.3">
      <c r="A3" s="4" t="s">
        <v>13</v>
      </c>
      <c r="B3" s="5" t="s">
        <v>25</v>
      </c>
      <c r="C3" s="6">
        <v>1</v>
      </c>
      <c r="D3" s="7" t="e">
        <f>B3*C3</f>
        <v>#VALUE!</v>
      </c>
      <c r="E3" s="5" t="s">
        <v>25</v>
      </c>
      <c r="F3" s="6">
        <v>1</v>
      </c>
      <c r="G3" s="14" t="e">
        <f>E3*F3*365</f>
        <v>#VALUE!</v>
      </c>
      <c r="H3" s="5" t="s">
        <v>25</v>
      </c>
      <c r="I3" s="6">
        <v>1</v>
      </c>
      <c r="J3" s="14" t="e">
        <f>H3*I3*365</f>
        <v>#VALUE!</v>
      </c>
      <c r="K3" s="8" t="e">
        <f>J3+G3+D3</f>
        <v>#VALUE!</v>
      </c>
    </row>
    <row r="4" spans="1:11" ht="15.75" thickBot="1" x14ac:dyDescent="0.3">
      <c r="A4" s="9" t="s">
        <v>14</v>
      </c>
      <c r="B4" s="5" t="s">
        <v>25</v>
      </c>
      <c r="C4" s="10">
        <v>1</v>
      </c>
      <c r="D4" s="11" t="e">
        <f t="shared" ref="D4:D13" si="0">B4*C4</f>
        <v>#VALUE!</v>
      </c>
      <c r="E4" s="5" t="s">
        <v>25</v>
      </c>
      <c r="F4" s="10">
        <v>1</v>
      </c>
      <c r="G4" s="11" t="e">
        <f t="shared" ref="G4:G13" si="1">E4*F4*365</f>
        <v>#VALUE!</v>
      </c>
      <c r="H4" s="5" t="s">
        <v>25</v>
      </c>
      <c r="I4" s="10">
        <v>1</v>
      </c>
      <c r="J4" s="11" t="e">
        <f t="shared" ref="J4:J13" si="2">H4*I4*365</f>
        <v>#VALUE!</v>
      </c>
      <c r="K4" s="12" t="e">
        <f t="shared" ref="K4:K13" si="3">J4+G4+D4</f>
        <v>#VALUE!</v>
      </c>
    </row>
    <row r="5" spans="1:11" ht="15.75" thickBot="1" x14ac:dyDescent="0.3">
      <c r="A5" s="9" t="s">
        <v>15</v>
      </c>
      <c r="B5" s="5" t="s">
        <v>25</v>
      </c>
      <c r="C5" s="10">
        <v>1</v>
      </c>
      <c r="D5" s="11" t="e">
        <f t="shared" si="0"/>
        <v>#VALUE!</v>
      </c>
      <c r="E5" s="5" t="s">
        <v>25</v>
      </c>
      <c r="F5" s="10">
        <v>1</v>
      </c>
      <c r="G5" s="11" t="e">
        <f t="shared" si="1"/>
        <v>#VALUE!</v>
      </c>
      <c r="H5" s="5" t="s">
        <v>25</v>
      </c>
      <c r="I5" s="10">
        <v>1</v>
      </c>
      <c r="J5" s="11" t="e">
        <f t="shared" si="2"/>
        <v>#VALUE!</v>
      </c>
      <c r="K5" s="12" t="e">
        <f t="shared" si="3"/>
        <v>#VALUE!</v>
      </c>
    </row>
    <row r="6" spans="1:11" ht="15.75" thickBot="1" x14ac:dyDescent="0.3">
      <c r="A6" s="9" t="s">
        <v>16</v>
      </c>
      <c r="B6" s="5" t="s">
        <v>25</v>
      </c>
      <c r="C6" s="10">
        <v>1</v>
      </c>
      <c r="D6" s="11" t="e">
        <f t="shared" si="0"/>
        <v>#VALUE!</v>
      </c>
      <c r="E6" s="5" t="s">
        <v>25</v>
      </c>
      <c r="F6" s="10">
        <v>1</v>
      </c>
      <c r="G6" s="11" t="e">
        <f t="shared" si="1"/>
        <v>#VALUE!</v>
      </c>
      <c r="H6" s="5" t="s">
        <v>25</v>
      </c>
      <c r="I6" s="10">
        <v>1</v>
      </c>
      <c r="J6" s="11" t="e">
        <f t="shared" si="2"/>
        <v>#VALUE!</v>
      </c>
      <c r="K6" s="12" t="e">
        <f t="shared" si="3"/>
        <v>#VALUE!</v>
      </c>
    </row>
    <row r="7" spans="1:11" ht="15.75" thickBot="1" x14ac:dyDescent="0.3">
      <c r="A7" s="9" t="s">
        <v>17</v>
      </c>
      <c r="B7" s="5" t="s">
        <v>25</v>
      </c>
      <c r="C7" s="10">
        <v>1</v>
      </c>
      <c r="D7" s="11" t="e">
        <f t="shared" si="0"/>
        <v>#VALUE!</v>
      </c>
      <c r="E7" s="5" t="s">
        <v>25</v>
      </c>
      <c r="F7" s="10">
        <v>1</v>
      </c>
      <c r="G7" s="11" t="e">
        <f t="shared" si="1"/>
        <v>#VALUE!</v>
      </c>
      <c r="H7" s="5" t="s">
        <v>25</v>
      </c>
      <c r="I7" s="10">
        <v>1</v>
      </c>
      <c r="J7" s="11" t="e">
        <f t="shared" si="2"/>
        <v>#VALUE!</v>
      </c>
      <c r="K7" s="12" t="e">
        <f t="shared" si="3"/>
        <v>#VALUE!</v>
      </c>
    </row>
    <row r="8" spans="1:11" ht="15.75" thickBot="1" x14ac:dyDescent="0.3">
      <c r="A8" s="9" t="s">
        <v>18</v>
      </c>
      <c r="B8" s="5" t="s">
        <v>25</v>
      </c>
      <c r="C8" s="10">
        <v>1</v>
      </c>
      <c r="D8" s="11" t="e">
        <f t="shared" si="0"/>
        <v>#VALUE!</v>
      </c>
      <c r="E8" s="5" t="s">
        <v>25</v>
      </c>
      <c r="F8" s="10">
        <v>1</v>
      </c>
      <c r="G8" s="11" t="e">
        <f t="shared" si="1"/>
        <v>#VALUE!</v>
      </c>
      <c r="H8" s="5" t="s">
        <v>25</v>
      </c>
      <c r="I8" s="10">
        <v>1</v>
      </c>
      <c r="J8" s="11" t="e">
        <f t="shared" si="2"/>
        <v>#VALUE!</v>
      </c>
      <c r="K8" s="12" t="e">
        <f t="shared" si="3"/>
        <v>#VALUE!</v>
      </c>
    </row>
    <row r="9" spans="1:11" ht="15.75" thickBot="1" x14ac:dyDescent="0.3">
      <c r="A9" s="9" t="s">
        <v>19</v>
      </c>
      <c r="B9" s="5" t="s">
        <v>25</v>
      </c>
      <c r="C9" s="10">
        <v>1</v>
      </c>
      <c r="D9" s="11" t="e">
        <f t="shared" si="0"/>
        <v>#VALUE!</v>
      </c>
      <c r="E9" s="5" t="s">
        <v>25</v>
      </c>
      <c r="F9" s="10">
        <v>1</v>
      </c>
      <c r="G9" s="11" t="e">
        <f t="shared" si="1"/>
        <v>#VALUE!</v>
      </c>
      <c r="H9" s="5" t="s">
        <v>25</v>
      </c>
      <c r="I9" s="10">
        <v>1</v>
      </c>
      <c r="J9" s="11" t="e">
        <f t="shared" si="2"/>
        <v>#VALUE!</v>
      </c>
      <c r="K9" s="12" t="e">
        <f t="shared" si="3"/>
        <v>#VALUE!</v>
      </c>
    </row>
    <row r="10" spans="1:11" ht="15.75" thickBot="1" x14ac:dyDescent="0.3">
      <c r="A10" s="9" t="s">
        <v>20</v>
      </c>
      <c r="B10" s="5" t="s">
        <v>25</v>
      </c>
      <c r="C10" s="10">
        <v>1</v>
      </c>
      <c r="D10" s="11" t="e">
        <f t="shared" si="0"/>
        <v>#VALUE!</v>
      </c>
      <c r="E10" s="5" t="s">
        <v>25</v>
      </c>
      <c r="F10" s="10">
        <v>1</v>
      </c>
      <c r="G10" s="11" t="e">
        <f t="shared" si="1"/>
        <v>#VALUE!</v>
      </c>
      <c r="H10" s="5" t="s">
        <v>25</v>
      </c>
      <c r="I10" s="10">
        <v>1</v>
      </c>
      <c r="J10" s="11" t="e">
        <f t="shared" si="2"/>
        <v>#VALUE!</v>
      </c>
      <c r="K10" s="12" t="e">
        <f t="shared" si="3"/>
        <v>#VALUE!</v>
      </c>
    </row>
    <row r="11" spans="1:11" ht="15.75" thickBot="1" x14ac:dyDescent="0.3">
      <c r="A11" s="9" t="s">
        <v>21</v>
      </c>
      <c r="B11" s="5" t="s">
        <v>25</v>
      </c>
      <c r="C11" s="10">
        <v>1</v>
      </c>
      <c r="D11" s="11" t="e">
        <f t="shared" si="0"/>
        <v>#VALUE!</v>
      </c>
      <c r="E11" s="5" t="s">
        <v>25</v>
      </c>
      <c r="F11" s="10">
        <v>1</v>
      </c>
      <c r="G11" s="11" t="e">
        <f t="shared" si="1"/>
        <v>#VALUE!</v>
      </c>
      <c r="H11" s="5" t="s">
        <v>25</v>
      </c>
      <c r="I11" s="10">
        <v>1</v>
      </c>
      <c r="J11" s="11" t="e">
        <f t="shared" si="2"/>
        <v>#VALUE!</v>
      </c>
      <c r="K11" s="12" t="e">
        <f t="shared" si="3"/>
        <v>#VALUE!</v>
      </c>
    </row>
    <row r="12" spans="1:11" ht="15.75" thickBot="1" x14ac:dyDescent="0.3">
      <c r="A12" s="9" t="s">
        <v>22</v>
      </c>
      <c r="B12" s="5" t="s">
        <v>25</v>
      </c>
      <c r="C12" s="10">
        <v>1</v>
      </c>
      <c r="D12" s="11" t="e">
        <f t="shared" si="0"/>
        <v>#VALUE!</v>
      </c>
      <c r="E12" s="5" t="s">
        <v>25</v>
      </c>
      <c r="F12" s="10">
        <v>1</v>
      </c>
      <c r="G12" s="11" t="e">
        <f t="shared" si="1"/>
        <v>#VALUE!</v>
      </c>
      <c r="H12" s="5" t="s">
        <v>25</v>
      </c>
      <c r="I12" s="10">
        <v>1</v>
      </c>
      <c r="J12" s="11" t="e">
        <f t="shared" si="2"/>
        <v>#VALUE!</v>
      </c>
      <c r="K12" s="12" t="e">
        <f t="shared" si="3"/>
        <v>#VALUE!</v>
      </c>
    </row>
    <row r="13" spans="1:11" x14ac:dyDescent="0.25">
      <c r="A13" s="9" t="s">
        <v>23</v>
      </c>
      <c r="B13" s="5" t="s">
        <v>25</v>
      </c>
      <c r="C13" s="10">
        <v>1</v>
      </c>
      <c r="D13" s="11" t="e">
        <f t="shared" si="0"/>
        <v>#VALUE!</v>
      </c>
      <c r="E13" s="5" t="s">
        <v>25</v>
      </c>
      <c r="F13" s="10">
        <v>1</v>
      </c>
      <c r="G13" s="11" t="e">
        <f t="shared" si="1"/>
        <v>#VALUE!</v>
      </c>
      <c r="H13" s="5" t="s">
        <v>25</v>
      </c>
      <c r="I13" s="10">
        <v>1</v>
      </c>
      <c r="J13" s="11" t="e">
        <f t="shared" si="2"/>
        <v>#VALUE!</v>
      </c>
      <c r="K13" s="12" t="e">
        <f t="shared" si="3"/>
        <v>#VALUE!</v>
      </c>
    </row>
    <row r="14" spans="1:11" ht="43.5" customHeight="1" thickBot="1" x14ac:dyDescent="0.3">
      <c r="A14" s="16" t="s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3" t="e">
        <f>SUM(K3:K13)</f>
        <v>#VALUE!</v>
      </c>
    </row>
    <row r="16" spans="1:11" x14ac:dyDescent="0.25">
      <c r="A16" s="18" t="s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8" spans="1:1" x14ac:dyDescent="0.25">
      <c r="A18" t="s">
        <v>11</v>
      </c>
    </row>
  </sheetData>
  <mergeCells count="3">
    <mergeCell ref="A1:K1"/>
    <mergeCell ref="A14:J14"/>
    <mergeCell ref="A16:K16"/>
  </mergeCells>
  <pageMargins left="0.7" right="0.7" top="0.78740157499999996" bottom="0.78740157499999996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Vavroušková</dc:creator>
  <cp:lastModifiedBy>Veronika Vavroušková</cp:lastModifiedBy>
  <cp:lastPrinted>2016-09-29T19:01:36Z</cp:lastPrinted>
  <dcterms:created xsi:type="dcterms:W3CDTF">2016-09-26T10:30:10Z</dcterms:created>
  <dcterms:modified xsi:type="dcterms:W3CDTF">2018-02-26T14:36:08Z</dcterms:modified>
</cp:coreProperties>
</file>